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protipožární dveře\"/>
    </mc:Choice>
  </mc:AlternateContent>
  <bookViews>
    <workbookView xWindow="0" yWindow="0" windowWidth="5712" windowHeight="1200"/>
  </bookViews>
  <sheets>
    <sheet name="NEMRB" sheetId="1" r:id="rId1"/>
    <sheet name="NEMRB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42" i="2"/>
  <c r="C43" i="2"/>
  <c r="C44" i="2"/>
  <c r="C45" i="2"/>
  <c r="C46" i="2"/>
  <c r="C47" i="2"/>
  <c r="C48" i="2"/>
  <c r="C49" i="2"/>
  <c r="C50" i="2"/>
  <c r="C51" i="2"/>
  <c r="C52" i="2"/>
  <c r="C53" i="2"/>
  <c r="C54" i="2"/>
  <c r="C55" i="2"/>
  <c r="C56" i="2"/>
  <c r="C57" i="2"/>
  <c r="C58" i="2"/>
  <c r="C59" i="2"/>
  <c r="C60" i="2"/>
  <c r="C3" i="1" l="1"/>
</calcChain>
</file>

<file path=xl/sharedStrings.xml><?xml version="1.0" encoding="utf-8"?>
<sst xmlns="http://schemas.openxmlformats.org/spreadsheetml/2006/main" count="252" uniqueCount="61">
  <si>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</si>
  <si>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</si>
  <si>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</si>
  <si>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</si>
  <si>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MNUL - Rumburk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</si>
  <si>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</si>
  <si>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</si>
  <si>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</si>
  <si>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</si>
  <si>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</si>
  <si>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</si>
  <si>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</si>
  <si>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</si>
  <si>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</si>
  <si>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</si>
  <si>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</si>
  <si>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</si>
  <si>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</si>
  <si>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</si>
  <si>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</si>
  <si>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</si>
  <si>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</si>
  <si>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</si>
  <si>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</si>
  <si>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</si>
  <si>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</si>
  <si>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</si>
  <si>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>počet ks v o. z.</t>
  </si>
  <si>
    <t>Rozměr</t>
  </si>
  <si>
    <t>Odolnost</t>
  </si>
  <si>
    <t>název</t>
  </si>
  <si>
    <t>o.z.</t>
  </si>
  <si>
    <t>Krajská zdravotní, a.s. - Masarykova nemocnice v Ústí nad Labem, o.z. - pracoviště Rumburk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</si>
  <si>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</si>
  <si>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</si>
  <si>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</si>
  <si>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</si>
  <si>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</si>
  <si>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</si>
  <si>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1300 Pevný pant TYP OZ 50 (zesílený pro požární dveře)</t>
  </si>
  <si>
    <t>Protipožární zárubeň 1150 Pevný pant TYP OZ 50 (zesílený pro požární dveře)</t>
  </si>
  <si>
    <t>Protipožární zárubeň 1100 Pevný pant TYP OZ 50 (zesílený pro požární dveře)</t>
  </si>
  <si>
    <t>Protipožární zárubeň 1000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</si>
  <si>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</si>
  <si>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</si>
  <si>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700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</si>
  <si>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</si>
  <si>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</si>
  <si>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</si>
  <si>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</si>
  <si>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</si>
  <si>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</si>
  <si>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EI 30 DP3</t>
  </si>
  <si>
    <t>Protipožární dveře</t>
  </si>
  <si>
    <t>EW 15 DP3</t>
  </si>
  <si>
    <t>EW 30 DP3</t>
  </si>
  <si>
    <t>PB 30 C2 (D3)</t>
  </si>
  <si>
    <t>EI 15 DP3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</si>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</sst>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theme="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62">
    <xf numFmtId="0" fontId="0" fillId="0" borderId="0" xfId="0"/>
    <xf numFmtId="0" fontId="0" fillId="0" borderId="0" xfId="0" applyAlignment="1"/>
    <xf numFmtId="0" fontId="5" fillId="0" borderId="0" xfId="0" applyFont="1"/>
    <xf numFmtId="0" fontId="5" fillId="0" borderId="0" xfId="0" applyFont="1" applyAlignment="1"/>
    <xf numFmtId="0" fontId="0" fillId="0" borderId="0" xfId="0" applyFont="1"/>
    <xf numFmtId="0" fontId="0" fillId="0" borderId="0" xfId="0" applyFont="1" applyAlignment="1"/>
    <xf numFmtId="0" fontId="4" fillId="0" borderId="0" xfId="0" applyFont="1" applyAlignment="1"/>
    <xf numFmtId="164" fontId="0" fillId="0" borderId="2" xfId="0" applyNumberFormat="1" applyFont="1" applyFill="1" applyBorder="1" applyAlignment="1" applyProtection="1">
      <alignment horizontal="center"/>
    </xf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3" borderId="2" xfId="0" applyFont="1" applyFill="1" applyBorder="1" applyAlignment="1">
      <alignment horizontal="center"/>
    </xf>
    <xf numFmtId="0" fontId="0" fillId="3" borderId="2" xfId="0" applyFont="1" applyFill="1" applyBorder="1" applyAlignment="1">
      <alignment horizontal="left"/>
    </xf>
    <xf numFmtId="0" fontId="0" fillId="3" borderId="2" xfId="0" applyFont="1" applyFill="1" applyBorder="1" applyAlignment="1"/>
    <xf numFmtId="0" fontId="0" fillId="0" borderId="2" xfId="0" applyFont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Border="1" applyAlignment="1"/>
    <xf numFmtId="0" fontId="0" fillId="0" borderId="2" xfId="0" applyFont="1" applyBorder="1" applyAlignment="1">
      <alignment horizontal="justify" vertical="center"/>
    </xf>
    <xf numFmtId="0" fontId="0" fillId="3" borderId="2" xfId="0" applyFont="1" applyFill="1" applyBorder="1" applyAlignment="1">
      <alignment horizontal="justify" vertical="center"/>
    </xf>
    <xf numFmtId="0" fontId="0" fillId="0" borderId="2" xfId="0" applyFont="1" applyBorder="1"/>
    <xf numFmtId="0" fontId="0" fillId="0" borderId="2" xfId="0" applyFont="1" applyBorder="1" applyAlignment="1">
      <alignment horizontal="left" vertical="center"/>
    </xf>
    <xf numFmtId="0" fontId="0" fillId="3" borderId="2" xfId="0" applyFont="1" applyFill="1" applyBorder="1" applyAlignment="1">
      <alignment horizontal="left" vertical="center"/>
    </xf>
    <xf numFmtId="0" fontId="0" fillId="4" borderId="2" xfId="0" applyFont="1" applyFill="1" applyBorder="1" applyAlignment="1"/>
    <xf numFmtId="0" fontId="3" fillId="5" borderId="2" xfId="0" applyFont="1" applyFill="1" applyBorder="1" applyAlignment="1">
      <alignment horizontal="center"/>
    </xf>
    <xf numFmtId="0" fontId="3" fillId="5" borderId="2" xfId="0" applyFont="1" applyFill="1" applyBorder="1" applyAlignment="1"/>
    <xf numFmtId="0" fontId="6" fillId="0" borderId="2" xfId="0" applyFont="1" applyBorder="1" applyAlignment="1">
      <alignment horizontal="left"/>
    </xf>
    <xf numFmtId="0" fontId="6" fillId="3" borderId="2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left"/>
    </xf>
    <xf numFmtId="0" fontId="0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applyFont="1" applyFill="1" applyBorder="1"/>
    <xf numFmtId="0" fontId="5" fillId="0" borderId="0" xfId="0" applyFont="1" applyFill="1" applyBorder="1" applyAlignment="1">
      <alignment horizontal="center" vertical="center"/>
    </xf>
    <xf numFmtId="164" fontId="5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/>
    <xf numFmtId="0" fontId="0" fillId="0" borderId="0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 vertical="center"/>
    </xf>
    <xf numFmtId="164" fontId="0" fillId="0" borderId="2" xfId="0" applyNumberFormat="1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left" vertical="center"/>
    </xf>
    <xf numFmtId="0" fontId="3" fillId="0" borderId="0" xfId="0" applyFont="1" applyFill="1" applyBorder="1" applyAlignment="1">
      <alignment horizontal="center" vertical="center"/>
    </xf>
    <xf numFmtId="164" fontId="3" fillId="5" borderId="2" xfId="0" applyNumberFormat="1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0" borderId="0" xfId="0" applyFont="1" applyAlignment="1">
      <alignment horizontal="center" vertical="center"/>
    </xf>
    <xf numFmtId="164" fontId="0" fillId="0" borderId="0" xfId="0" applyNumberFormat="1" applyFont="1" applyAlignment="1">
      <alignment horizontal="center" vertical="center"/>
    </xf>
    <xf numFmtId="0" fontId="0" fillId="0" borderId="2" xfId="0" applyFont="1" applyFill="1" applyBorder="1" applyAlignment="1">
      <alignment horizontal="left"/>
    </xf>
    <xf numFmtId="0" fontId="6" fillId="0" borderId="2" xfId="0" applyFont="1" applyFill="1" applyBorder="1" applyAlignment="1">
      <alignment horizontal="left"/>
    </xf>
    <xf numFmtId="0" fontId="0" fillId="0" borderId="2" xfId="0" applyFont="1" applyFill="1" applyBorder="1" applyAlignment="1"/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2" fillId="0" borderId="0" xfId="1" applyFont="1" applyBorder="1" applyAlignment="1">
      <alignment horizontal="center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 vertic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5"/>
  <sheetViews>
    <sheetView tabSelected="1" topLeftCell="C1" zoomScale="80" zoomScaleNormal="80" workbookViewId="0">
      <selection activeCell="F60" sqref="F60"/>
    </sheetView>
  </sheetViews>
  <sheetFormatPr defaultRowHeight="14.4" x14ac:dyDescent="0.3"/>
  <cols>
    <col min="1" max="1" width="16.109375" style="1" bestFit="1" customWidth="1"/>
    <col min="2" max="2" width="72.77734375" customWidth="1"/>
    <col min="3" max="4" width="14.5546875" customWidth="1"/>
    <col min="5" max="5" width="14.5546875" hidden="1" customWidth="1"/>
    <col min="6" max="6" width="14.5546875" customWidth="1"/>
    <col min="7" max="7" width="19.109375" customWidth="1"/>
    <col min="8" max="8" width="25.44140625" customWidth="1"/>
    <col min="9" max="9" width="20" customWidth="1"/>
  </cols>
  <sheetData>
    <row r="1" spans="1:9" ht="19.8" x14ac:dyDescent="0.4">
      <c r="A1" s="59" t="s">
        <v>32</v>
      </c>
      <c r="B1" s="59"/>
      <c r="C1" s="59"/>
      <c r="D1" s="59"/>
    </row>
    <row r="2" spans="1:9" ht="19.8" x14ac:dyDescent="0.4">
      <c r="A2" s="31"/>
      <c r="B2" s="30"/>
      <c r="C2" s="27"/>
      <c r="D2" s="26"/>
    </row>
    <row r="3" spans="1:9" ht="19.8" x14ac:dyDescent="0.4">
      <c r="A3" s="60" t="s">
        <v>58</v>
      </c>
      <c r="B3" s="60"/>
      <c r="C3" s="61">
        <f>NEMRB_kritéria!C3</f>
        <v>0</v>
      </c>
      <c r="D3" s="61"/>
    </row>
    <row r="4" spans="1:9" ht="19.8" x14ac:dyDescent="0.4">
      <c r="A4" s="31"/>
      <c r="B4" s="30"/>
      <c r="C4" s="27"/>
      <c r="D4" s="26"/>
    </row>
    <row r="5" spans="1:9" ht="19.8" x14ac:dyDescent="0.4">
      <c r="A5" s="29"/>
      <c r="B5" s="28"/>
      <c r="C5" s="27"/>
      <c r="D5" s="26"/>
    </row>
    <row r="6" spans="1:9" x14ac:dyDescent="0.3">
      <c r="A6" s="25" t="s">
        <v>31</v>
      </c>
      <c r="B6" s="21" t="s">
        <v>30</v>
      </c>
      <c r="C6" s="21" t="s">
        <v>29</v>
      </c>
      <c r="D6" s="21" t="s">
        <v>28</v>
      </c>
      <c r="E6" s="21" t="s">
        <v>27</v>
      </c>
      <c r="F6" s="21" t="s">
        <v>26</v>
      </c>
    </row>
    <row r="7" spans="1:9" x14ac:dyDescent="0.3">
      <c r="A7" s="11" t="s">
        <v>4</v>
      </c>
      <c r="B7" s="10" t="s">
        <v>53</v>
      </c>
      <c r="C7" s="9" t="s">
        <v>57</v>
      </c>
      <c r="D7" s="9">
        <v>70</v>
      </c>
      <c r="E7" s="9">
        <v>1</v>
      </c>
      <c r="F7" s="8">
        <v>0</v>
      </c>
      <c r="G7" s="4"/>
      <c r="H7" s="4"/>
      <c r="I7" s="4"/>
    </row>
    <row r="8" spans="1:9" x14ac:dyDescent="0.3">
      <c r="A8" s="14" t="s">
        <v>4</v>
      </c>
      <c r="B8" s="13" t="s">
        <v>53</v>
      </c>
      <c r="C8" s="12" t="s">
        <v>57</v>
      </c>
      <c r="D8" s="12">
        <v>90</v>
      </c>
      <c r="E8" s="12">
        <v>3</v>
      </c>
      <c r="F8" s="8">
        <v>0</v>
      </c>
      <c r="G8" s="4"/>
      <c r="H8" s="4"/>
      <c r="I8" s="4"/>
    </row>
    <row r="9" spans="1:9" x14ac:dyDescent="0.3">
      <c r="A9" s="11" t="s">
        <v>4</v>
      </c>
      <c r="B9" s="10" t="s">
        <v>53</v>
      </c>
      <c r="C9" s="9" t="s">
        <v>57</v>
      </c>
      <c r="D9" s="9">
        <v>115</v>
      </c>
      <c r="E9" s="9">
        <v>1</v>
      </c>
      <c r="F9" s="8">
        <v>0</v>
      </c>
      <c r="G9" s="4"/>
      <c r="H9" s="4"/>
      <c r="I9" s="4"/>
    </row>
    <row r="10" spans="1:9" x14ac:dyDescent="0.3">
      <c r="A10" s="14" t="s">
        <v>4</v>
      </c>
      <c r="B10" s="13" t="s">
        <v>53</v>
      </c>
      <c r="C10" s="12" t="s">
        <v>56</v>
      </c>
      <c r="D10" s="12">
        <v>90</v>
      </c>
      <c r="E10" s="12">
        <v>1</v>
      </c>
      <c r="F10" s="8">
        <v>0</v>
      </c>
      <c r="G10" s="4"/>
      <c r="H10" s="4"/>
      <c r="I10" s="4"/>
    </row>
    <row r="11" spans="1:9" x14ac:dyDescent="0.3">
      <c r="A11" s="11" t="s">
        <v>4</v>
      </c>
      <c r="B11" s="10" t="s">
        <v>53</v>
      </c>
      <c r="C11" s="9" t="s">
        <v>55</v>
      </c>
      <c r="D11" s="9">
        <v>80</v>
      </c>
      <c r="E11" s="9">
        <v>2</v>
      </c>
      <c r="F11" s="8">
        <v>0</v>
      </c>
      <c r="G11" s="4"/>
      <c r="H11" s="4"/>
      <c r="I11" s="4"/>
    </row>
    <row r="12" spans="1:9" x14ac:dyDescent="0.3">
      <c r="A12" s="14" t="s">
        <v>4</v>
      </c>
      <c r="B12" s="13" t="s">
        <v>53</v>
      </c>
      <c r="C12" s="12" t="s">
        <v>55</v>
      </c>
      <c r="D12" s="12">
        <v>90</v>
      </c>
      <c r="E12" s="12">
        <v>2</v>
      </c>
      <c r="F12" s="8">
        <v>0</v>
      </c>
      <c r="G12" s="4"/>
      <c r="H12" s="4"/>
      <c r="I12" s="4"/>
    </row>
    <row r="13" spans="1:9" x14ac:dyDescent="0.3">
      <c r="A13" s="11" t="s">
        <v>4</v>
      </c>
      <c r="B13" s="10" t="s">
        <v>53</v>
      </c>
      <c r="C13" s="9" t="s">
        <v>54</v>
      </c>
      <c r="D13" s="9">
        <v>70</v>
      </c>
      <c r="E13" s="9">
        <v>1</v>
      </c>
      <c r="F13" s="8">
        <v>0</v>
      </c>
      <c r="G13" s="4"/>
      <c r="H13" s="4"/>
      <c r="I13" s="4"/>
    </row>
    <row r="14" spans="1:9" x14ac:dyDescent="0.3">
      <c r="A14" s="14" t="s">
        <v>4</v>
      </c>
      <c r="B14" s="13" t="s">
        <v>53</v>
      </c>
      <c r="C14" s="12" t="s">
        <v>52</v>
      </c>
      <c r="D14" s="12">
        <v>80</v>
      </c>
      <c r="E14" s="12">
        <v>2</v>
      </c>
      <c r="F14" s="8">
        <v>0</v>
      </c>
      <c r="G14" s="4"/>
      <c r="H14" s="4"/>
      <c r="I14" s="4"/>
    </row>
    <row r="15" spans="1:9" x14ac:dyDescent="0.3">
      <c r="A15" s="11" t="s">
        <v>4</v>
      </c>
      <c r="B15" s="10" t="s">
        <v>53</v>
      </c>
      <c r="C15" s="9" t="s">
        <v>52</v>
      </c>
      <c r="D15" s="9">
        <v>90</v>
      </c>
      <c r="E15" s="9">
        <v>9</v>
      </c>
      <c r="F15" s="8">
        <v>0</v>
      </c>
      <c r="G15" s="4"/>
      <c r="H15" s="4"/>
      <c r="I15" s="4"/>
    </row>
    <row r="16" spans="1:9" x14ac:dyDescent="0.3">
      <c r="A16" s="14" t="s">
        <v>4</v>
      </c>
      <c r="B16" s="13" t="s">
        <v>53</v>
      </c>
      <c r="C16" s="12" t="s">
        <v>52</v>
      </c>
      <c r="D16" s="12">
        <v>100</v>
      </c>
      <c r="E16" s="12">
        <v>1</v>
      </c>
      <c r="F16" s="8">
        <v>0</v>
      </c>
      <c r="G16" s="4"/>
      <c r="H16" s="4"/>
      <c r="I16" s="4"/>
    </row>
    <row r="17" spans="1:9" x14ac:dyDescent="0.3">
      <c r="A17" s="11" t="s">
        <v>4</v>
      </c>
      <c r="B17" s="10" t="s">
        <v>53</v>
      </c>
      <c r="C17" s="9" t="s">
        <v>52</v>
      </c>
      <c r="D17" s="9">
        <v>110</v>
      </c>
      <c r="E17" s="9">
        <v>2</v>
      </c>
      <c r="F17" s="8">
        <v>0</v>
      </c>
      <c r="G17" s="4"/>
      <c r="H17" s="4"/>
      <c r="I17" s="4"/>
    </row>
    <row r="18" spans="1:9" x14ac:dyDescent="0.3">
      <c r="A18" s="14" t="s">
        <v>4</v>
      </c>
      <c r="B18" s="13" t="s">
        <v>53</v>
      </c>
      <c r="C18" s="12" t="s">
        <v>52</v>
      </c>
      <c r="D18" s="12">
        <v>115</v>
      </c>
      <c r="E18" s="12">
        <v>10</v>
      </c>
      <c r="F18" s="8">
        <v>0</v>
      </c>
      <c r="G18" s="4"/>
      <c r="H18" s="4"/>
      <c r="I18" s="4"/>
    </row>
    <row r="19" spans="1:9" x14ac:dyDescent="0.3">
      <c r="A19" s="11" t="s">
        <v>4</v>
      </c>
      <c r="B19" s="10" t="s">
        <v>53</v>
      </c>
      <c r="C19" s="9" t="s">
        <v>52</v>
      </c>
      <c r="D19" s="9">
        <v>130</v>
      </c>
      <c r="E19" s="9">
        <v>1</v>
      </c>
      <c r="F19" s="8">
        <v>0</v>
      </c>
      <c r="G19" s="4"/>
      <c r="H19" s="4"/>
      <c r="I19" s="4"/>
    </row>
    <row r="20" spans="1:9" x14ac:dyDescent="0.3">
      <c r="A20" s="14" t="s">
        <v>4</v>
      </c>
      <c r="B20" s="13" t="s">
        <v>51</v>
      </c>
      <c r="C20" s="12"/>
      <c r="D20" s="12"/>
      <c r="E20" s="12">
        <v>35</v>
      </c>
      <c r="F20" s="8">
        <v>0</v>
      </c>
      <c r="G20" s="4"/>
      <c r="H20" s="4"/>
      <c r="I20" s="4"/>
    </row>
    <row r="21" spans="1:9" x14ac:dyDescent="0.3">
      <c r="A21" s="11" t="s">
        <v>4</v>
      </c>
      <c r="B21" s="10" t="s">
        <v>50</v>
      </c>
      <c r="C21" s="9"/>
      <c r="D21" s="9"/>
      <c r="E21" s="9">
        <v>1</v>
      </c>
      <c r="F21" s="8">
        <v>0</v>
      </c>
      <c r="G21" s="4"/>
      <c r="H21" s="4"/>
      <c r="I21" s="4"/>
    </row>
    <row r="22" spans="1:9" x14ac:dyDescent="0.3">
      <c r="A22" s="14" t="s">
        <v>4</v>
      </c>
      <c r="B22" s="13" t="s">
        <v>49</v>
      </c>
      <c r="C22" s="12"/>
      <c r="D22" s="12"/>
      <c r="E22" s="12">
        <v>35</v>
      </c>
      <c r="F22" s="8">
        <v>0</v>
      </c>
      <c r="G22" s="4"/>
      <c r="H22" s="4"/>
      <c r="I22" s="4"/>
    </row>
    <row r="23" spans="1:9" x14ac:dyDescent="0.3">
      <c r="A23" s="11" t="s">
        <v>4</v>
      </c>
      <c r="B23" s="10" t="s">
        <v>48</v>
      </c>
      <c r="C23" s="9"/>
      <c r="D23" s="9"/>
      <c r="E23" s="9">
        <v>1</v>
      </c>
      <c r="F23" s="8">
        <v>0</v>
      </c>
      <c r="G23" s="4"/>
      <c r="H23" s="4"/>
      <c r="I23" s="4"/>
    </row>
    <row r="24" spans="1:9" x14ac:dyDescent="0.3">
      <c r="A24" s="14" t="s">
        <v>4</v>
      </c>
      <c r="B24" s="13" t="s">
        <v>47</v>
      </c>
      <c r="C24" s="12"/>
      <c r="D24" s="12"/>
      <c r="E24" s="12">
        <v>35</v>
      </c>
      <c r="F24" s="8">
        <v>0</v>
      </c>
      <c r="G24" s="4"/>
      <c r="H24" s="4"/>
      <c r="I24" s="4"/>
    </row>
    <row r="25" spans="1:9" x14ac:dyDescent="0.3">
      <c r="A25" s="11" t="s">
        <v>4</v>
      </c>
      <c r="B25" s="10" t="s">
        <v>46</v>
      </c>
      <c r="C25" s="9"/>
      <c r="D25" s="9"/>
      <c r="E25" s="9">
        <v>1</v>
      </c>
      <c r="F25" s="8">
        <v>0</v>
      </c>
      <c r="G25" s="4"/>
      <c r="H25" s="4"/>
      <c r="I25" s="4"/>
    </row>
    <row r="26" spans="1:9" x14ac:dyDescent="0.3">
      <c r="A26" s="14" t="s">
        <v>4</v>
      </c>
      <c r="B26" s="23" t="s">
        <v>45</v>
      </c>
      <c r="C26" s="12"/>
      <c r="D26" s="12"/>
      <c r="E26" s="12">
        <v>2</v>
      </c>
      <c r="F26" s="8">
        <v>0</v>
      </c>
      <c r="G26" s="4"/>
      <c r="H26" s="4"/>
      <c r="I26" s="4"/>
    </row>
    <row r="27" spans="1:9" x14ac:dyDescent="0.3">
      <c r="A27" s="11" t="s">
        <v>4</v>
      </c>
      <c r="B27" s="24" t="s">
        <v>44</v>
      </c>
      <c r="C27" s="9"/>
      <c r="D27" s="9"/>
      <c r="E27" s="9">
        <v>4</v>
      </c>
      <c r="F27" s="8">
        <v>0</v>
      </c>
      <c r="G27" s="4"/>
      <c r="H27" s="4"/>
      <c r="I27" s="4"/>
    </row>
    <row r="28" spans="1:9" x14ac:dyDescent="0.3">
      <c r="A28" s="14" t="s">
        <v>4</v>
      </c>
      <c r="B28" s="23" t="s">
        <v>43</v>
      </c>
      <c r="C28" s="12"/>
      <c r="D28" s="12"/>
      <c r="E28" s="12">
        <v>15</v>
      </c>
      <c r="F28" s="8">
        <v>0</v>
      </c>
      <c r="G28" s="4"/>
      <c r="H28" s="4"/>
      <c r="I28" s="4"/>
    </row>
    <row r="29" spans="1:9" x14ac:dyDescent="0.3">
      <c r="A29" s="11" t="s">
        <v>4</v>
      </c>
      <c r="B29" s="24" t="s">
        <v>42</v>
      </c>
      <c r="C29" s="9"/>
      <c r="D29" s="9"/>
      <c r="E29" s="9">
        <v>1</v>
      </c>
      <c r="F29" s="8">
        <v>0</v>
      </c>
      <c r="G29" s="4"/>
      <c r="H29" s="4"/>
      <c r="I29" s="4"/>
    </row>
    <row r="30" spans="1:9" x14ac:dyDescent="0.3">
      <c r="A30" s="14" t="s">
        <v>4</v>
      </c>
      <c r="B30" s="23" t="s">
        <v>41</v>
      </c>
      <c r="C30" s="12"/>
      <c r="D30" s="12"/>
      <c r="E30" s="12">
        <v>2</v>
      </c>
      <c r="F30" s="8">
        <v>0</v>
      </c>
      <c r="G30" s="4"/>
      <c r="H30" s="4"/>
      <c r="I30" s="4"/>
    </row>
    <row r="31" spans="1:9" x14ac:dyDescent="0.3">
      <c r="A31" s="11" t="s">
        <v>4</v>
      </c>
      <c r="B31" s="10" t="s">
        <v>40</v>
      </c>
      <c r="C31" s="9"/>
      <c r="D31" s="9"/>
      <c r="E31" s="9">
        <v>11</v>
      </c>
      <c r="F31" s="8">
        <v>0</v>
      </c>
      <c r="G31" s="4"/>
      <c r="H31" s="4"/>
      <c r="I31" s="4"/>
    </row>
    <row r="32" spans="1:9" x14ac:dyDescent="0.3">
      <c r="A32" s="14" t="s">
        <v>4</v>
      </c>
      <c r="B32" s="13" t="s">
        <v>39</v>
      </c>
      <c r="C32" s="12"/>
      <c r="D32" s="12"/>
      <c r="E32" s="12">
        <v>1</v>
      </c>
      <c r="F32" s="8">
        <v>0</v>
      </c>
      <c r="G32" s="4"/>
      <c r="H32" s="4"/>
      <c r="I32" s="4"/>
    </row>
    <row r="33" spans="1:9" x14ac:dyDescent="0.3">
      <c r="A33" s="11" t="s">
        <v>4</v>
      </c>
      <c r="B33" s="10" t="s">
        <v>38</v>
      </c>
      <c r="C33" s="9"/>
      <c r="D33" s="9"/>
      <c r="E33" s="9">
        <v>35</v>
      </c>
      <c r="F33" s="8">
        <v>0</v>
      </c>
      <c r="G33" s="4"/>
      <c r="H33" s="4"/>
      <c r="I33" s="4"/>
    </row>
    <row r="34" spans="1:9" x14ac:dyDescent="0.3">
      <c r="A34" s="14" t="s">
        <v>4</v>
      </c>
      <c r="B34" s="13" t="s">
        <v>37</v>
      </c>
      <c r="C34" s="12"/>
      <c r="D34" s="12"/>
      <c r="E34" s="12">
        <v>1</v>
      </c>
      <c r="F34" s="8">
        <v>0</v>
      </c>
      <c r="G34" s="4"/>
      <c r="H34" s="4"/>
      <c r="I34" s="4"/>
    </row>
    <row r="35" spans="1:9" x14ac:dyDescent="0.3">
      <c r="A35" s="11" t="s">
        <v>4</v>
      </c>
      <c r="B35" s="10" t="s">
        <v>36</v>
      </c>
      <c r="C35" s="9"/>
      <c r="D35" s="9"/>
      <c r="E35" s="9">
        <v>35</v>
      </c>
      <c r="F35" s="8">
        <v>0</v>
      </c>
      <c r="G35" s="4"/>
      <c r="H35" s="4"/>
      <c r="I35" s="4"/>
    </row>
    <row r="36" spans="1:9" x14ac:dyDescent="0.3">
      <c r="A36" s="14" t="s">
        <v>4</v>
      </c>
      <c r="B36" s="13" t="s">
        <v>35</v>
      </c>
      <c r="C36" s="12"/>
      <c r="D36" s="12"/>
      <c r="E36" s="12">
        <v>1</v>
      </c>
      <c r="F36" s="8">
        <v>0</v>
      </c>
      <c r="G36" s="4"/>
      <c r="H36" s="4"/>
      <c r="I36" s="4"/>
    </row>
    <row r="37" spans="1:9" x14ac:dyDescent="0.3">
      <c r="A37" s="11" t="s">
        <v>4</v>
      </c>
      <c r="B37" s="10" t="s">
        <v>34</v>
      </c>
      <c r="C37" s="9"/>
      <c r="D37" s="9"/>
      <c r="E37" s="9">
        <v>35</v>
      </c>
      <c r="F37" s="8">
        <v>0</v>
      </c>
      <c r="G37" s="4"/>
      <c r="H37" s="4"/>
      <c r="I37" s="4"/>
    </row>
    <row r="38" spans="1:9" x14ac:dyDescent="0.3">
      <c r="A38" s="14" t="s">
        <v>4</v>
      </c>
      <c r="B38" s="13" t="s">
        <v>33</v>
      </c>
      <c r="C38" s="12"/>
      <c r="D38" s="12"/>
      <c r="E38" s="12">
        <v>1</v>
      </c>
      <c r="F38" s="8">
        <v>0</v>
      </c>
      <c r="G38" s="4"/>
      <c r="H38" s="4"/>
      <c r="I38" s="4"/>
    </row>
    <row r="39" spans="1:9" x14ac:dyDescent="0.3">
      <c r="A39" s="5"/>
      <c r="B39" s="4"/>
      <c r="C39" s="4"/>
      <c r="D39" s="4"/>
      <c r="E39" s="4"/>
      <c r="F39" s="4"/>
      <c r="G39" s="4"/>
      <c r="H39" s="4"/>
      <c r="I39" s="4"/>
    </row>
    <row r="40" spans="1:9" x14ac:dyDescent="0.3">
      <c r="A40" s="58" t="s">
        <v>32</v>
      </c>
      <c r="B40" s="58"/>
      <c r="C40" s="58"/>
      <c r="D40" s="58"/>
      <c r="E40" s="58"/>
      <c r="F40" s="58"/>
      <c r="G40" s="58"/>
      <c r="H40" s="58"/>
      <c r="I40" s="58"/>
    </row>
    <row r="41" spans="1:9" x14ac:dyDescent="0.3">
      <c r="A41" s="22" t="s">
        <v>31</v>
      </c>
      <c r="B41" s="21" t="s">
        <v>30</v>
      </c>
      <c r="C41" s="21" t="s">
        <v>29</v>
      </c>
      <c r="D41" s="21" t="s">
        <v>28</v>
      </c>
      <c r="E41" s="21" t="s">
        <v>27</v>
      </c>
      <c r="F41" s="21" t="s">
        <v>26</v>
      </c>
      <c r="G41" s="21" t="s">
        <v>25</v>
      </c>
      <c r="H41" s="21" t="s">
        <v>24</v>
      </c>
      <c r="I41" s="21" t="s">
        <v>23</v>
      </c>
    </row>
    <row r="42" spans="1:9" x14ac:dyDescent="0.3">
      <c r="A42" s="20" t="s">
        <v>4</v>
      </c>
      <c r="B42" s="10" t="s">
        <v>22</v>
      </c>
      <c r="C42" s="9"/>
      <c r="D42" s="9"/>
      <c r="E42" s="9"/>
      <c r="F42" s="8">
        <v>0</v>
      </c>
      <c r="G42" s="8">
        <v>0</v>
      </c>
      <c r="H42" s="8">
        <v>0</v>
      </c>
      <c r="I42" s="8">
        <v>0</v>
      </c>
    </row>
    <row r="43" spans="1:9" x14ac:dyDescent="0.3">
      <c r="A43" s="14" t="s">
        <v>4</v>
      </c>
      <c r="B43" s="13" t="s">
        <v>21</v>
      </c>
      <c r="C43" s="12"/>
      <c r="D43" s="12"/>
      <c r="E43" s="12"/>
      <c r="F43" s="8">
        <v>0</v>
      </c>
      <c r="G43" s="8">
        <v>0</v>
      </c>
      <c r="H43" s="8">
        <v>0</v>
      </c>
      <c r="I43" s="8">
        <v>0</v>
      </c>
    </row>
    <row r="44" spans="1:9" x14ac:dyDescent="0.3">
      <c r="A44" s="11" t="s">
        <v>4</v>
      </c>
      <c r="B44" s="19" t="s">
        <v>20</v>
      </c>
      <c r="C44" s="9"/>
      <c r="D44" s="9"/>
      <c r="E44" s="9"/>
      <c r="F44" s="8">
        <v>0</v>
      </c>
      <c r="G44" s="8">
        <v>0</v>
      </c>
      <c r="H44" s="8">
        <v>0</v>
      </c>
      <c r="I44" s="8">
        <v>0</v>
      </c>
    </row>
    <row r="45" spans="1:9" x14ac:dyDescent="0.3">
      <c r="A45" s="14" t="s">
        <v>4</v>
      </c>
      <c r="B45" s="18" t="s">
        <v>19</v>
      </c>
      <c r="C45" s="12"/>
      <c r="D45" s="12"/>
      <c r="E45" s="12"/>
      <c r="F45" s="8">
        <v>0</v>
      </c>
      <c r="G45" s="8">
        <v>0</v>
      </c>
      <c r="H45" s="8">
        <v>0</v>
      </c>
      <c r="I45" s="8">
        <v>0</v>
      </c>
    </row>
    <row r="46" spans="1:9" x14ac:dyDescent="0.3">
      <c r="A46" s="11" t="s">
        <v>4</v>
      </c>
      <c r="B46" s="16" t="s">
        <v>18</v>
      </c>
      <c r="C46" s="9"/>
      <c r="D46" s="9"/>
      <c r="E46" s="9"/>
      <c r="F46" s="8">
        <v>0</v>
      </c>
      <c r="G46" s="8">
        <v>0</v>
      </c>
      <c r="H46" s="8">
        <v>0</v>
      </c>
      <c r="I46" s="8">
        <v>0</v>
      </c>
    </row>
    <row r="47" spans="1:9" x14ac:dyDescent="0.3">
      <c r="A47" s="14" t="s">
        <v>4</v>
      </c>
      <c r="B47" s="17" t="s">
        <v>17</v>
      </c>
      <c r="C47" s="12"/>
      <c r="D47" s="12"/>
      <c r="E47" s="12"/>
      <c r="F47" s="8">
        <v>0</v>
      </c>
      <c r="G47" s="8">
        <v>0</v>
      </c>
      <c r="H47" s="8">
        <v>0</v>
      </c>
      <c r="I47" s="8">
        <v>0</v>
      </c>
    </row>
    <row r="48" spans="1:9" x14ac:dyDescent="0.3">
      <c r="A48" s="11" t="s">
        <v>4</v>
      </c>
      <c r="B48" s="16" t="s">
        <v>16</v>
      </c>
      <c r="C48" s="9"/>
      <c r="D48" s="9"/>
      <c r="E48" s="9"/>
      <c r="F48" s="8">
        <v>0</v>
      </c>
      <c r="G48" s="8">
        <v>0</v>
      </c>
      <c r="H48" s="8">
        <v>0</v>
      </c>
      <c r="I48" s="8">
        <v>0</v>
      </c>
    </row>
    <row r="49" spans="1:9" x14ac:dyDescent="0.3">
      <c r="A49" s="14" t="s">
        <v>4</v>
      </c>
      <c r="B49" s="13" t="s">
        <v>15</v>
      </c>
      <c r="C49" s="12"/>
      <c r="D49" s="12"/>
      <c r="E49" s="12"/>
      <c r="F49" s="8">
        <v>0</v>
      </c>
      <c r="G49" s="8">
        <v>0</v>
      </c>
      <c r="H49" s="8">
        <v>0</v>
      </c>
      <c r="I49" s="8">
        <v>0</v>
      </c>
    </row>
    <row r="50" spans="1:9" x14ac:dyDescent="0.3">
      <c r="A50" s="11" t="s">
        <v>4</v>
      </c>
      <c r="B50" s="10" t="s">
        <v>14</v>
      </c>
      <c r="C50" s="9"/>
      <c r="D50" s="9"/>
      <c r="E50" s="9"/>
      <c r="F50" s="8">
        <v>0</v>
      </c>
      <c r="G50" s="8">
        <v>0</v>
      </c>
      <c r="H50" s="8">
        <v>0</v>
      </c>
      <c r="I50" s="8">
        <v>0</v>
      </c>
    </row>
    <row r="51" spans="1:9" x14ac:dyDescent="0.3">
      <c r="A51" s="14" t="s">
        <v>4</v>
      </c>
      <c r="B51" s="13" t="s">
        <v>13</v>
      </c>
      <c r="C51" s="12"/>
      <c r="D51" s="12"/>
      <c r="E51" s="12"/>
      <c r="F51" s="8">
        <v>0</v>
      </c>
      <c r="G51" s="8">
        <v>0</v>
      </c>
      <c r="H51" s="8">
        <v>0</v>
      </c>
      <c r="I51" s="8">
        <v>0</v>
      </c>
    </row>
    <row r="52" spans="1:9" x14ac:dyDescent="0.3">
      <c r="A52" s="11" t="s">
        <v>4</v>
      </c>
      <c r="B52" s="10" t="s">
        <v>12</v>
      </c>
      <c r="C52" s="9"/>
      <c r="D52" s="9"/>
      <c r="E52" s="9"/>
      <c r="F52" s="8">
        <v>0</v>
      </c>
      <c r="G52" s="8">
        <v>0</v>
      </c>
      <c r="H52" s="8">
        <v>0</v>
      </c>
      <c r="I52" s="8">
        <v>0</v>
      </c>
    </row>
    <row r="53" spans="1:9" x14ac:dyDescent="0.3">
      <c r="A53" s="14" t="s">
        <v>4</v>
      </c>
      <c r="B53" s="13" t="s">
        <v>11</v>
      </c>
      <c r="C53" s="12"/>
      <c r="D53" s="12"/>
      <c r="E53" s="12">
        <v>1</v>
      </c>
      <c r="F53" s="8">
        <v>0</v>
      </c>
      <c r="G53" s="8">
        <v>0</v>
      </c>
      <c r="H53" s="8">
        <v>0</v>
      </c>
      <c r="I53" s="8">
        <v>0</v>
      </c>
    </row>
    <row r="54" spans="1:9" x14ac:dyDescent="0.3">
      <c r="A54" s="11" t="s">
        <v>4</v>
      </c>
      <c r="B54" s="10" t="s">
        <v>10</v>
      </c>
      <c r="C54" s="9"/>
      <c r="D54" s="9"/>
      <c r="E54" s="9">
        <v>12</v>
      </c>
      <c r="F54" s="8">
        <v>0</v>
      </c>
      <c r="G54" s="8">
        <v>0</v>
      </c>
      <c r="H54" s="8">
        <v>0</v>
      </c>
      <c r="I54" s="8">
        <v>0</v>
      </c>
    </row>
    <row r="55" spans="1:9" x14ac:dyDescent="0.3">
      <c r="A55" s="14" t="s">
        <v>4</v>
      </c>
      <c r="B55" s="13" t="s">
        <v>9</v>
      </c>
      <c r="C55" s="12"/>
      <c r="D55" s="12"/>
      <c r="E55" s="12">
        <v>1</v>
      </c>
      <c r="F55" s="8">
        <v>0</v>
      </c>
      <c r="G55" s="8">
        <v>0</v>
      </c>
      <c r="H55" s="8">
        <v>0</v>
      </c>
      <c r="I55" s="8">
        <v>0</v>
      </c>
    </row>
    <row r="56" spans="1:9" x14ac:dyDescent="0.3">
      <c r="A56" s="11" t="s">
        <v>4</v>
      </c>
      <c r="B56" s="16" t="s">
        <v>8</v>
      </c>
      <c r="C56" s="9"/>
      <c r="D56" s="9"/>
      <c r="E56" s="9"/>
      <c r="F56" s="7"/>
      <c r="G56" s="8">
        <v>0</v>
      </c>
      <c r="H56" s="8">
        <v>0</v>
      </c>
      <c r="I56" s="8">
        <v>0</v>
      </c>
    </row>
    <row r="57" spans="1:9" ht="28.8" x14ac:dyDescent="0.3">
      <c r="A57" s="14" t="s">
        <v>4</v>
      </c>
      <c r="B57" s="15" t="s">
        <v>7</v>
      </c>
      <c r="C57" s="12"/>
      <c r="D57" s="12"/>
      <c r="E57" s="12"/>
      <c r="F57" s="7"/>
      <c r="G57" s="8">
        <v>0</v>
      </c>
      <c r="H57" s="8">
        <v>0</v>
      </c>
      <c r="I57" s="8">
        <v>0</v>
      </c>
    </row>
    <row r="58" spans="1:9" x14ac:dyDescent="0.3">
      <c r="A58" s="11" t="s">
        <v>4</v>
      </c>
      <c r="B58" s="10" t="s">
        <v>6</v>
      </c>
      <c r="C58" s="9"/>
      <c r="D58" s="9"/>
      <c r="E58" s="9"/>
      <c r="F58" s="8">
        <v>0</v>
      </c>
      <c r="G58" s="7"/>
      <c r="H58" s="7"/>
      <c r="I58" s="7"/>
    </row>
    <row r="59" spans="1:9" x14ac:dyDescent="0.3">
      <c r="A59" s="14" t="s">
        <v>4</v>
      </c>
      <c r="B59" s="13" t="s">
        <v>5</v>
      </c>
      <c r="C59" s="12"/>
      <c r="D59" s="12"/>
      <c r="E59" s="12"/>
      <c r="F59" s="8">
        <v>0</v>
      </c>
      <c r="G59" s="7"/>
      <c r="H59" s="7"/>
      <c r="I59" s="7"/>
    </row>
    <row r="60" spans="1:9" x14ac:dyDescent="0.3">
      <c r="A60" s="11" t="s">
        <v>4</v>
      </c>
      <c r="B60" s="10" t="s">
        <v>3</v>
      </c>
      <c r="C60" s="9"/>
      <c r="D60" s="9"/>
      <c r="E60" s="9"/>
      <c r="F60" s="8">
        <v>0</v>
      </c>
      <c r="G60" s="7"/>
      <c r="H60" s="7"/>
      <c r="I60" s="7"/>
    </row>
    <row r="61" spans="1:9" ht="21" x14ac:dyDescent="0.4">
      <c r="A61" s="3"/>
      <c r="B61" s="2"/>
      <c r="C61" s="2"/>
      <c r="D61" s="2"/>
      <c r="E61" s="2"/>
      <c r="F61" s="2"/>
      <c r="G61" s="2"/>
      <c r="H61" s="2"/>
      <c r="I61" s="2"/>
    </row>
    <row r="62" spans="1:9" ht="21" x14ac:dyDescent="0.4">
      <c r="A62" s="3"/>
      <c r="B62" s="2"/>
      <c r="C62" s="2"/>
      <c r="D62" s="2"/>
      <c r="E62" s="2"/>
      <c r="F62" s="2"/>
      <c r="G62" s="2"/>
      <c r="H62" s="2"/>
      <c r="I62" s="2"/>
    </row>
    <row r="63" spans="1:9" ht="21" x14ac:dyDescent="0.4">
      <c r="A63" s="6" t="s">
        <v>2</v>
      </c>
      <c r="B63" s="4" t="s">
        <v>1</v>
      </c>
      <c r="C63" s="2"/>
      <c r="D63" s="2"/>
      <c r="E63" s="2"/>
      <c r="F63" s="2"/>
      <c r="G63" s="2"/>
      <c r="H63" s="2"/>
      <c r="I63" s="2"/>
    </row>
    <row r="64" spans="1:9" ht="21" x14ac:dyDescent="0.4">
      <c r="A64" s="5"/>
      <c r="B64" s="4" t="s">
        <v>0</v>
      </c>
      <c r="C64" s="2"/>
      <c r="D64" s="2"/>
      <c r="E64" s="2"/>
      <c r="F64" s="2"/>
      <c r="G64" s="2"/>
      <c r="H64" s="2"/>
      <c r="I64" s="2"/>
    </row>
    <row r="65" spans="1:9" ht="21" x14ac:dyDescent="0.4">
      <c r="A65" s="3"/>
      <c r="B65" s="2"/>
      <c r="C65" s="2"/>
      <c r="D65" s="2"/>
      <c r="E65" s="2"/>
      <c r="F65" s="2"/>
      <c r="G65" s="2"/>
      <c r="H65" s="2"/>
      <c r="I65" s="2"/>
    </row>
  </sheetData>
  <sheetProtection algorithmName="SHA-512" hashValue="biBB16PKFl7VIGkPcE78izkrnlotbb6e9LeQCUa2/8UwckhuBbt4jkWLSRw2ig5JxytpGb0LSMlm8ixfy/gkXg==" saltValue="MdB7BKIb/SHh6zizyydTkQ==" spinCount="100000" sheet="1" objects="1" scenarios="1"/>
  <mergeCells count="4">
    <mergeCell ref="A40:I40"/>
    <mergeCell ref="A1:D1"/>
    <mergeCell ref="A3:B3"/>
    <mergeCell ref="C3:D3"/>
  </mergeCells>
  <pageMargins left="0.7" right="0.7" top="0.78740157499999996" bottom="0.78740157499999996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5"/>
  <sheetViews>
    <sheetView topLeftCell="A42" zoomScale="90" zoomScaleNormal="90" workbookViewId="0">
      <selection activeCell="B48" sqref="B48"/>
    </sheetView>
  </sheetViews>
  <sheetFormatPr defaultRowHeight="14.4" x14ac:dyDescent="0.3"/>
  <cols>
    <col min="1" max="1" width="16.109375" style="32" bestFit="1" customWidth="1"/>
    <col min="2" max="2" width="114.44140625" customWidth="1"/>
    <col min="3" max="3" width="16.77734375" style="27" customWidth="1"/>
    <col min="4" max="4" width="16.77734375" style="26" customWidth="1"/>
    <col min="5" max="5" width="20" customWidth="1"/>
  </cols>
  <sheetData>
    <row r="1" spans="1:5" ht="19.8" x14ac:dyDescent="0.4">
      <c r="A1" s="59" t="s">
        <v>32</v>
      </c>
      <c r="B1" s="59"/>
      <c r="C1" s="59"/>
      <c r="D1" s="59"/>
    </row>
    <row r="2" spans="1:5" ht="19.8" x14ac:dyDescent="0.4">
      <c r="A2" s="57"/>
      <c r="B2" s="30"/>
    </row>
    <row r="3" spans="1:5" ht="19.8" x14ac:dyDescent="0.4">
      <c r="A3" s="60" t="s">
        <v>58</v>
      </c>
      <c r="B3" s="60"/>
      <c r="C3" s="61">
        <f>SUM(C7:C38,C42:C60)</f>
        <v>0</v>
      </c>
      <c r="D3" s="61"/>
    </row>
    <row r="4" spans="1:5" ht="19.8" x14ac:dyDescent="0.4">
      <c r="A4" s="57"/>
      <c r="B4" s="30"/>
    </row>
    <row r="5" spans="1:5" ht="19.8" x14ac:dyDescent="0.4">
      <c r="A5" s="56"/>
      <c r="B5" s="28"/>
    </row>
    <row r="6" spans="1:5" s="26" customFormat="1" ht="28.8" x14ac:dyDescent="0.3">
      <c r="A6" s="25" t="s">
        <v>31</v>
      </c>
      <c r="B6" s="25" t="s">
        <v>30</v>
      </c>
      <c r="C6" s="49" t="s">
        <v>60</v>
      </c>
      <c r="D6" s="25" t="s">
        <v>59</v>
      </c>
      <c r="E6" s="51"/>
    </row>
    <row r="7" spans="1:5" x14ac:dyDescent="0.3">
      <c r="A7" s="53" t="s">
        <v>4</v>
      </c>
      <c r="B7" s="55" t="s">
        <v>53</v>
      </c>
      <c r="C7" s="46">
        <f>NEMRB!F7*NEMRB_kritéria!D7</f>
        <v>0</v>
      </c>
      <c r="D7" s="45">
        <v>1</v>
      </c>
      <c r="E7" s="4"/>
    </row>
    <row r="8" spans="1:5" x14ac:dyDescent="0.3">
      <c r="A8" s="53" t="s">
        <v>4</v>
      </c>
      <c r="B8" s="55" t="s">
        <v>53</v>
      </c>
      <c r="C8" s="46">
        <f>NEMRB!F8*NEMRB_kritéria!D8</f>
        <v>0</v>
      </c>
      <c r="D8" s="45">
        <v>2</v>
      </c>
      <c r="E8" s="4"/>
    </row>
    <row r="9" spans="1:5" x14ac:dyDescent="0.3">
      <c r="A9" s="53" t="s">
        <v>4</v>
      </c>
      <c r="B9" s="55" t="s">
        <v>53</v>
      </c>
      <c r="C9" s="46">
        <f>NEMRB!F9*NEMRB_kritéria!D9</f>
        <v>0</v>
      </c>
      <c r="D9" s="45">
        <v>1</v>
      </c>
      <c r="E9" s="4"/>
    </row>
    <row r="10" spans="1:5" x14ac:dyDescent="0.3">
      <c r="A10" s="53" t="s">
        <v>4</v>
      </c>
      <c r="B10" s="55" t="s">
        <v>53</v>
      </c>
      <c r="C10" s="46">
        <f>NEMRB!F10*NEMRB_kritéria!D10</f>
        <v>0</v>
      </c>
      <c r="D10" s="45">
        <v>1</v>
      </c>
      <c r="E10" s="4"/>
    </row>
    <row r="11" spans="1:5" x14ac:dyDescent="0.3">
      <c r="A11" s="53" t="s">
        <v>4</v>
      </c>
      <c r="B11" s="55" t="s">
        <v>53</v>
      </c>
      <c r="C11" s="46">
        <f>NEMRB!F11*NEMRB_kritéria!D11</f>
        <v>0</v>
      </c>
      <c r="D11" s="45">
        <v>0</v>
      </c>
      <c r="E11" s="4"/>
    </row>
    <row r="12" spans="1:5" x14ac:dyDescent="0.3">
      <c r="A12" s="53" t="s">
        <v>4</v>
      </c>
      <c r="B12" s="55" t="s">
        <v>53</v>
      </c>
      <c r="C12" s="46">
        <f>NEMRB!F12*NEMRB_kritéria!D12</f>
        <v>0</v>
      </c>
      <c r="D12" s="45">
        <v>0</v>
      </c>
      <c r="E12" s="4"/>
    </row>
    <row r="13" spans="1:5" x14ac:dyDescent="0.3">
      <c r="A13" s="53" t="s">
        <v>4</v>
      </c>
      <c r="B13" s="55" t="s">
        <v>53</v>
      </c>
      <c r="C13" s="46">
        <f>NEMRB!F13*NEMRB_kritéria!D13</f>
        <v>0</v>
      </c>
      <c r="D13" s="45">
        <v>1</v>
      </c>
      <c r="E13" s="4"/>
    </row>
    <row r="14" spans="1:5" x14ac:dyDescent="0.3">
      <c r="A14" s="53" t="s">
        <v>4</v>
      </c>
      <c r="B14" s="55" t="s">
        <v>53</v>
      </c>
      <c r="C14" s="46">
        <f>NEMRB!F14*NEMRB_kritéria!D14</f>
        <v>0</v>
      </c>
      <c r="D14" s="45">
        <v>1</v>
      </c>
      <c r="E14" s="4"/>
    </row>
    <row r="15" spans="1:5" x14ac:dyDescent="0.3">
      <c r="A15" s="53" t="s">
        <v>4</v>
      </c>
      <c r="B15" s="55" t="s">
        <v>53</v>
      </c>
      <c r="C15" s="46">
        <f>NEMRB!F15*NEMRB_kritéria!D15</f>
        <v>0</v>
      </c>
      <c r="D15" s="45">
        <v>7</v>
      </c>
      <c r="E15" s="4"/>
    </row>
    <row r="16" spans="1:5" x14ac:dyDescent="0.3">
      <c r="A16" s="53" t="s">
        <v>4</v>
      </c>
      <c r="B16" s="55" t="s">
        <v>53</v>
      </c>
      <c r="C16" s="46">
        <f>NEMRB!F16*NEMRB_kritéria!D16</f>
        <v>0</v>
      </c>
      <c r="D16" s="45">
        <v>1</v>
      </c>
      <c r="E16" s="4"/>
    </row>
    <row r="17" spans="1:5" x14ac:dyDescent="0.3">
      <c r="A17" s="53" t="s">
        <v>4</v>
      </c>
      <c r="B17" s="55" t="s">
        <v>53</v>
      </c>
      <c r="C17" s="46">
        <f>NEMRB!F17*NEMRB_kritéria!D17</f>
        <v>0</v>
      </c>
      <c r="D17" s="45">
        <v>2</v>
      </c>
      <c r="E17" s="4"/>
    </row>
    <row r="18" spans="1:5" x14ac:dyDescent="0.3">
      <c r="A18" s="53" t="s">
        <v>4</v>
      </c>
      <c r="B18" s="55" t="s">
        <v>53</v>
      </c>
      <c r="C18" s="46">
        <f>NEMRB!F18*NEMRB_kritéria!D18</f>
        <v>0</v>
      </c>
      <c r="D18" s="45">
        <v>7</v>
      </c>
      <c r="E18" s="4"/>
    </row>
    <row r="19" spans="1:5" x14ac:dyDescent="0.3">
      <c r="A19" s="53" t="s">
        <v>4</v>
      </c>
      <c r="B19" s="55" t="s">
        <v>53</v>
      </c>
      <c r="C19" s="46">
        <f>NEMRB!F19*NEMRB_kritéria!D19</f>
        <v>0</v>
      </c>
      <c r="D19" s="45">
        <v>1</v>
      </c>
      <c r="E19" s="4"/>
    </row>
    <row r="20" spans="1:5" x14ac:dyDescent="0.3">
      <c r="A20" s="53" t="s">
        <v>4</v>
      </c>
      <c r="B20" s="53" t="s">
        <v>51</v>
      </c>
      <c r="C20" s="46">
        <f>NEMRB!F20*NEMRB_kritéria!D20</f>
        <v>0</v>
      </c>
      <c r="D20" s="45">
        <v>24</v>
      </c>
      <c r="E20" s="4"/>
    </row>
    <row r="21" spans="1:5" x14ac:dyDescent="0.3">
      <c r="A21" s="53" t="s">
        <v>4</v>
      </c>
      <c r="B21" s="53" t="s">
        <v>50</v>
      </c>
      <c r="C21" s="46">
        <f>NEMRB!F21*NEMRB_kritéria!D21</f>
        <v>0</v>
      </c>
      <c r="D21" s="45">
        <v>1</v>
      </c>
      <c r="E21" s="4"/>
    </row>
    <row r="22" spans="1:5" x14ac:dyDescent="0.3">
      <c r="A22" s="53" t="s">
        <v>4</v>
      </c>
      <c r="B22" s="53" t="s">
        <v>49</v>
      </c>
      <c r="C22" s="46">
        <f>NEMRB!F22*NEMRB_kritéria!D22</f>
        <v>0</v>
      </c>
      <c r="D22" s="45">
        <v>24</v>
      </c>
      <c r="E22" s="4"/>
    </row>
    <row r="23" spans="1:5" x14ac:dyDescent="0.3">
      <c r="A23" s="53" t="s">
        <v>4</v>
      </c>
      <c r="B23" s="53" t="s">
        <v>48</v>
      </c>
      <c r="C23" s="46">
        <f>NEMRB!F23*NEMRB_kritéria!D23</f>
        <v>0</v>
      </c>
      <c r="D23" s="45">
        <v>1</v>
      </c>
      <c r="E23" s="4"/>
    </row>
    <row r="24" spans="1:5" x14ac:dyDescent="0.3">
      <c r="A24" s="53" t="s">
        <v>4</v>
      </c>
      <c r="B24" s="53" t="s">
        <v>47</v>
      </c>
      <c r="C24" s="46">
        <f>NEMRB!F24*NEMRB_kritéria!D24</f>
        <v>0</v>
      </c>
      <c r="D24" s="45">
        <v>0</v>
      </c>
      <c r="E24" s="4"/>
    </row>
    <row r="25" spans="1:5" x14ac:dyDescent="0.3">
      <c r="A25" s="53" t="s">
        <v>4</v>
      </c>
      <c r="B25" s="53" t="s">
        <v>46</v>
      </c>
      <c r="C25" s="46">
        <f>NEMRB!F25*NEMRB_kritéria!D25</f>
        <v>0</v>
      </c>
      <c r="D25" s="45">
        <v>0</v>
      </c>
      <c r="E25" s="4"/>
    </row>
    <row r="26" spans="1:5" x14ac:dyDescent="0.3">
      <c r="A26" s="53" t="s">
        <v>4</v>
      </c>
      <c r="B26" s="54" t="s">
        <v>45</v>
      </c>
      <c r="C26" s="46">
        <f>NEMRB!F26*NEMRB_kritéria!D26</f>
        <v>0</v>
      </c>
      <c r="D26" s="45">
        <v>1</v>
      </c>
      <c r="E26" s="4"/>
    </row>
    <row r="27" spans="1:5" x14ac:dyDescent="0.3">
      <c r="A27" s="53" t="s">
        <v>4</v>
      </c>
      <c r="B27" s="54" t="s">
        <v>44</v>
      </c>
      <c r="C27" s="46">
        <f>NEMRB!F27*NEMRB_kritéria!D27</f>
        <v>0</v>
      </c>
      <c r="D27" s="45">
        <v>1</v>
      </c>
      <c r="E27" s="4"/>
    </row>
    <row r="28" spans="1:5" x14ac:dyDescent="0.3">
      <c r="A28" s="53" t="s">
        <v>4</v>
      </c>
      <c r="B28" s="54" t="s">
        <v>43</v>
      </c>
      <c r="C28" s="46">
        <f>NEMRB!F28*NEMRB_kritéria!D28</f>
        <v>0</v>
      </c>
      <c r="D28" s="45">
        <v>10</v>
      </c>
      <c r="E28" s="4"/>
    </row>
    <row r="29" spans="1:5" x14ac:dyDescent="0.3">
      <c r="A29" s="53" t="s">
        <v>4</v>
      </c>
      <c r="B29" s="54" t="s">
        <v>42</v>
      </c>
      <c r="C29" s="46">
        <f>NEMRB!F29*NEMRB_kritéria!D29</f>
        <v>0</v>
      </c>
      <c r="D29" s="45">
        <v>1</v>
      </c>
      <c r="E29" s="4"/>
    </row>
    <row r="30" spans="1:5" x14ac:dyDescent="0.3">
      <c r="A30" s="53" t="s">
        <v>4</v>
      </c>
      <c r="B30" s="54" t="s">
        <v>41</v>
      </c>
      <c r="C30" s="46">
        <f>NEMRB!F30*NEMRB_kritéria!D30</f>
        <v>0</v>
      </c>
      <c r="D30" s="45">
        <v>2</v>
      </c>
      <c r="E30" s="4"/>
    </row>
    <row r="31" spans="1:5" x14ac:dyDescent="0.3">
      <c r="A31" s="53" t="s">
        <v>4</v>
      </c>
      <c r="B31" s="53" t="s">
        <v>40</v>
      </c>
      <c r="C31" s="46">
        <f>NEMRB!F31*NEMRB_kritéria!D31</f>
        <v>0</v>
      </c>
      <c r="D31" s="45">
        <v>8</v>
      </c>
      <c r="E31" s="4"/>
    </row>
    <row r="32" spans="1:5" x14ac:dyDescent="0.3">
      <c r="A32" s="53" t="s">
        <v>4</v>
      </c>
      <c r="B32" s="53" t="s">
        <v>39</v>
      </c>
      <c r="C32" s="46">
        <f>NEMRB!F32*NEMRB_kritéria!D32</f>
        <v>0</v>
      </c>
      <c r="D32" s="45">
        <v>1</v>
      </c>
      <c r="E32" s="4"/>
    </row>
    <row r="33" spans="1:5" x14ac:dyDescent="0.3">
      <c r="A33" s="53" t="s">
        <v>4</v>
      </c>
      <c r="B33" s="53" t="s">
        <v>38</v>
      </c>
      <c r="C33" s="46">
        <f>NEMRB!F33*NEMRB_kritéria!D33</f>
        <v>0</v>
      </c>
      <c r="D33" s="45">
        <v>24</v>
      </c>
      <c r="E33" s="4"/>
    </row>
    <row r="34" spans="1:5" x14ac:dyDescent="0.3">
      <c r="A34" s="53" t="s">
        <v>4</v>
      </c>
      <c r="B34" s="53" t="s">
        <v>37</v>
      </c>
      <c r="C34" s="46">
        <f>NEMRB!F34*NEMRB_kritéria!D34</f>
        <v>0</v>
      </c>
      <c r="D34" s="45">
        <v>1</v>
      </c>
      <c r="E34" s="4"/>
    </row>
    <row r="35" spans="1:5" x14ac:dyDescent="0.3">
      <c r="A35" s="53" t="s">
        <v>4</v>
      </c>
      <c r="B35" s="53" t="s">
        <v>36</v>
      </c>
      <c r="C35" s="46">
        <f>NEMRB!F35*NEMRB_kritéria!D35</f>
        <v>0</v>
      </c>
      <c r="D35" s="45">
        <v>24</v>
      </c>
      <c r="E35" s="4"/>
    </row>
    <row r="36" spans="1:5" x14ac:dyDescent="0.3">
      <c r="A36" s="53" t="s">
        <v>4</v>
      </c>
      <c r="B36" s="53" t="s">
        <v>35</v>
      </c>
      <c r="C36" s="46">
        <f>NEMRB!F36*NEMRB_kritéria!D36</f>
        <v>0</v>
      </c>
      <c r="D36" s="45">
        <v>1</v>
      </c>
      <c r="E36" s="4"/>
    </row>
    <row r="37" spans="1:5" x14ac:dyDescent="0.3">
      <c r="A37" s="53" t="s">
        <v>4</v>
      </c>
      <c r="B37" s="53" t="s">
        <v>34</v>
      </c>
      <c r="C37" s="46">
        <f>NEMRB!F37*NEMRB_kritéria!D37</f>
        <v>0</v>
      </c>
      <c r="D37" s="45">
        <v>0</v>
      </c>
      <c r="E37" s="4"/>
    </row>
    <row r="38" spans="1:5" x14ac:dyDescent="0.3">
      <c r="A38" s="53" t="s">
        <v>4</v>
      </c>
      <c r="B38" s="53" t="s">
        <v>33</v>
      </c>
      <c r="C38" s="46">
        <f>NEMRB!F38*NEMRB_kritéria!D38</f>
        <v>0</v>
      </c>
      <c r="D38" s="45">
        <v>0</v>
      </c>
      <c r="E38" s="50"/>
    </row>
    <row r="39" spans="1:5" x14ac:dyDescent="0.3">
      <c r="A39" s="36"/>
      <c r="B39" s="4"/>
      <c r="C39" s="52"/>
      <c r="D39" s="51"/>
      <c r="E39" s="50"/>
    </row>
    <row r="40" spans="1:5" ht="19.8" x14ac:dyDescent="0.4">
      <c r="A40" s="59" t="s">
        <v>32</v>
      </c>
      <c r="B40" s="59"/>
      <c r="C40" s="59"/>
      <c r="D40" s="59"/>
      <c r="E40" s="28"/>
    </row>
    <row r="41" spans="1:5" s="26" customFormat="1" ht="28.2" customHeight="1" x14ac:dyDescent="0.3">
      <c r="A41" s="25" t="s">
        <v>31</v>
      </c>
      <c r="B41" s="25" t="s">
        <v>30</v>
      </c>
      <c r="C41" s="49" t="s">
        <v>60</v>
      </c>
      <c r="D41" s="25" t="s">
        <v>59</v>
      </c>
      <c r="E41" s="48"/>
    </row>
    <row r="42" spans="1:5" x14ac:dyDescent="0.3">
      <c r="A42" s="47" t="s">
        <v>4</v>
      </c>
      <c r="B42" s="47" t="s">
        <v>22</v>
      </c>
      <c r="C42" s="46">
        <f>NEMRB!F42*NEMRB_kritéria!D42</f>
        <v>0</v>
      </c>
      <c r="D42" s="45">
        <v>0</v>
      </c>
      <c r="E42" s="44"/>
    </row>
    <row r="43" spans="1:5" x14ac:dyDescent="0.3">
      <c r="A43" s="47" t="s">
        <v>4</v>
      </c>
      <c r="B43" s="47" t="s">
        <v>21</v>
      </c>
      <c r="C43" s="46">
        <f>NEMRB!F43*NEMRB_kritéria!D43</f>
        <v>0</v>
      </c>
      <c r="D43" s="45">
        <v>4</v>
      </c>
      <c r="E43" s="44"/>
    </row>
    <row r="44" spans="1:5" x14ac:dyDescent="0.3">
      <c r="A44" s="47" t="s">
        <v>4</v>
      </c>
      <c r="B44" s="47" t="s">
        <v>20</v>
      </c>
      <c r="C44" s="46">
        <f>NEMRB!F44*NEMRB_kritéria!D44</f>
        <v>0</v>
      </c>
      <c r="D44" s="45">
        <v>0</v>
      </c>
      <c r="E44" s="44"/>
    </row>
    <row r="45" spans="1:5" x14ac:dyDescent="0.3">
      <c r="A45" s="47" t="s">
        <v>4</v>
      </c>
      <c r="B45" s="47" t="s">
        <v>19</v>
      </c>
      <c r="C45" s="46">
        <f>NEMRB!F45*NEMRB_kritéria!D45</f>
        <v>0</v>
      </c>
      <c r="D45" s="45">
        <v>0</v>
      </c>
      <c r="E45" s="44"/>
    </row>
    <row r="46" spans="1:5" x14ac:dyDescent="0.3">
      <c r="A46" s="47" t="s">
        <v>4</v>
      </c>
      <c r="B46" s="47" t="s">
        <v>18</v>
      </c>
      <c r="C46" s="46">
        <f>NEMRB!F46*NEMRB_kritéria!D46</f>
        <v>0</v>
      </c>
      <c r="D46" s="45">
        <v>0</v>
      </c>
      <c r="E46" s="44"/>
    </row>
    <row r="47" spans="1:5" x14ac:dyDescent="0.3">
      <c r="A47" s="47" t="s">
        <v>4</v>
      </c>
      <c r="B47" s="47" t="s">
        <v>17</v>
      </c>
      <c r="C47" s="46">
        <f>NEMRB!F47*NEMRB_kritéria!D47</f>
        <v>0</v>
      </c>
      <c r="D47" s="45">
        <v>0</v>
      </c>
      <c r="E47" s="44"/>
    </row>
    <row r="48" spans="1:5" x14ac:dyDescent="0.3">
      <c r="A48" s="47" t="s">
        <v>4</v>
      </c>
      <c r="B48" s="47" t="s">
        <v>16</v>
      </c>
      <c r="C48" s="46">
        <f>NEMRB!F48*NEMRB_kritéria!D48</f>
        <v>0</v>
      </c>
      <c r="D48" s="45">
        <v>0</v>
      </c>
      <c r="E48" s="44"/>
    </row>
    <row r="49" spans="1:5" x14ac:dyDescent="0.3">
      <c r="A49" s="47" t="s">
        <v>4</v>
      </c>
      <c r="B49" s="47" t="s">
        <v>15</v>
      </c>
      <c r="C49" s="46">
        <f>NEMRB!F49*NEMRB_kritéria!D49</f>
        <v>0</v>
      </c>
      <c r="D49" s="45">
        <v>0</v>
      </c>
      <c r="E49" s="44"/>
    </row>
    <row r="50" spans="1:5" x14ac:dyDescent="0.3">
      <c r="A50" s="47" t="s">
        <v>4</v>
      </c>
      <c r="B50" s="47" t="s">
        <v>14</v>
      </c>
      <c r="C50" s="46">
        <f>NEMRB!F50*NEMRB_kritéria!D50</f>
        <v>0</v>
      </c>
      <c r="D50" s="45">
        <v>0</v>
      </c>
      <c r="E50" s="44"/>
    </row>
    <row r="51" spans="1:5" x14ac:dyDescent="0.3">
      <c r="A51" s="47" t="s">
        <v>4</v>
      </c>
      <c r="B51" s="47" t="s">
        <v>13</v>
      </c>
      <c r="C51" s="46">
        <f>NEMRB!F51*NEMRB_kritéria!D51</f>
        <v>0</v>
      </c>
      <c r="D51" s="45">
        <v>0</v>
      </c>
      <c r="E51" s="44"/>
    </row>
    <row r="52" spans="1:5" x14ac:dyDescent="0.3">
      <c r="A52" s="47" t="s">
        <v>4</v>
      </c>
      <c r="B52" s="47" t="s">
        <v>12</v>
      </c>
      <c r="C52" s="46">
        <f>NEMRB!F52*NEMRB_kritéria!D52</f>
        <v>0</v>
      </c>
      <c r="D52" s="45">
        <v>3</v>
      </c>
      <c r="E52" s="44"/>
    </row>
    <row r="53" spans="1:5" x14ac:dyDescent="0.3">
      <c r="A53" s="47" t="s">
        <v>4</v>
      </c>
      <c r="B53" s="47" t="s">
        <v>11</v>
      </c>
      <c r="C53" s="46">
        <f>NEMRB!F53*NEMRB_kritéria!D53</f>
        <v>0</v>
      </c>
      <c r="D53" s="45">
        <v>0</v>
      </c>
      <c r="E53" s="44"/>
    </row>
    <row r="54" spans="1:5" x14ac:dyDescent="0.3">
      <c r="A54" s="47" t="s">
        <v>4</v>
      </c>
      <c r="B54" s="47" t="s">
        <v>10</v>
      </c>
      <c r="C54" s="46">
        <f>NEMRB!F54*NEMRB_kritéria!D54</f>
        <v>0</v>
      </c>
      <c r="D54" s="45">
        <v>1</v>
      </c>
      <c r="E54" s="44"/>
    </row>
    <row r="55" spans="1:5" x14ac:dyDescent="0.3">
      <c r="A55" s="47" t="s">
        <v>4</v>
      </c>
      <c r="B55" s="47" t="s">
        <v>9</v>
      </c>
      <c r="C55" s="46">
        <f>NEMRB!F55*NEMRB_kritéria!D55</f>
        <v>0</v>
      </c>
      <c r="D55" s="45">
        <v>0</v>
      </c>
      <c r="E55" s="44"/>
    </row>
    <row r="56" spans="1:5" x14ac:dyDescent="0.3">
      <c r="A56" s="47" t="s">
        <v>4</v>
      </c>
      <c r="B56" s="47" t="s">
        <v>8</v>
      </c>
      <c r="C56" s="46">
        <f>NEMRB!F56*NEMRB_kritéria!D56</f>
        <v>0</v>
      </c>
      <c r="D56" s="45">
        <v>7</v>
      </c>
      <c r="E56" s="44"/>
    </row>
    <row r="57" spans="1:5" x14ac:dyDescent="0.3">
      <c r="A57" s="47" t="s">
        <v>4</v>
      </c>
      <c r="B57" s="47" t="s">
        <v>7</v>
      </c>
      <c r="C57" s="46">
        <f>NEMRB!F57*NEMRB_kritéria!D57</f>
        <v>0</v>
      </c>
      <c r="D57" s="45">
        <v>1</v>
      </c>
      <c r="E57" s="44"/>
    </row>
    <row r="58" spans="1:5" x14ac:dyDescent="0.3">
      <c r="A58" s="47" t="s">
        <v>4</v>
      </c>
      <c r="B58" s="47" t="s">
        <v>6</v>
      </c>
      <c r="C58" s="46">
        <f>NEMRB!F58*NEMRB_kritéria!D58</f>
        <v>0</v>
      </c>
      <c r="D58" s="45">
        <v>0</v>
      </c>
      <c r="E58" s="44"/>
    </row>
    <row r="59" spans="1:5" x14ac:dyDescent="0.3">
      <c r="A59" s="47" t="s">
        <v>4</v>
      </c>
      <c r="B59" s="47" t="s">
        <v>5</v>
      </c>
      <c r="C59" s="46">
        <f>NEMRB!F59*NEMRB_kritéria!D59</f>
        <v>0</v>
      </c>
      <c r="D59" s="45">
        <v>0</v>
      </c>
      <c r="E59" s="44"/>
    </row>
    <row r="60" spans="1:5" x14ac:dyDescent="0.3">
      <c r="A60" s="47" t="s">
        <v>4</v>
      </c>
      <c r="B60" s="47" t="s">
        <v>3</v>
      </c>
      <c r="C60" s="46">
        <f>NEMRB!F60*NEMRB_kritéria!D60</f>
        <v>0</v>
      </c>
      <c r="D60" s="45">
        <v>0</v>
      </c>
      <c r="E60" s="44"/>
    </row>
    <row r="61" spans="1:5" x14ac:dyDescent="0.3">
      <c r="A61" s="36"/>
      <c r="B61" s="4"/>
      <c r="C61" s="43"/>
      <c r="D61" s="42"/>
      <c r="E61" s="41"/>
    </row>
    <row r="62" spans="1:5" ht="21" x14ac:dyDescent="0.4">
      <c r="A62" s="35"/>
      <c r="B62" s="2"/>
      <c r="C62" s="40"/>
      <c r="D62" s="39"/>
      <c r="E62" s="38"/>
    </row>
    <row r="63" spans="1:5" ht="21" x14ac:dyDescent="0.4">
      <c r="A63" s="37" t="s">
        <v>2</v>
      </c>
      <c r="B63" s="4" t="s">
        <v>1</v>
      </c>
      <c r="C63" s="34"/>
      <c r="D63" s="33"/>
      <c r="E63" s="2"/>
    </row>
    <row r="64" spans="1:5" ht="21" x14ac:dyDescent="0.4">
      <c r="A64" s="36"/>
      <c r="B64" s="4" t="s">
        <v>0</v>
      </c>
      <c r="C64" s="34"/>
      <c r="D64" s="33"/>
      <c r="E64" s="2"/>
    </row>
    <row r="65" spans="1:5" ht="21" x14ac:dyDescent="0.4">
      <c r="A65" s="35"/>
      <c r="B65" s="2"/>
      <c r="C65" s="34"/>
      <c r="D65" s="33"/>
      <c r="E65" s="2"/>
    </row>
  </sheetData>
  <sheetProtection algorithmName="SHA-512" hashValue="y9XNoud6y3MU17U9ZN8hP1eTDFQTb6TUh0JFB9uMc/26Mb2lX7OOA23e+cE8xbmISf0eLLtrWu/DX5J7vPmuwQ==" saltValue="tjRb4hs9dZ0l9mMlF+hapA==" spinCount="100000" sheet="1" objects="1" scenarios="1"/>
  <mergeCells count="4">
    <mergeCell ref="A3:B3"/>
    <mergeCell ref="A40:D40"/>
    <mergeCell ref="C3:D3"/>
    <mergeCell ref="A1:D1"/>
  </mergeCells>
  <pageMargins left="0.25" right="0.25" top="0.75" bottom="0.75" header="0.3" footer="0.3"/>
  <pageSetup paperSize="9" scale="8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NEMRB</vt:lpstr>
      <vt:lpstr>NEMRB_kritéria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2023-01-11T09:57:15Z</dcterms:created>
  <dcterms:modified xsi:type="dcterms:W3CDTF">2023-01-11T10:38:31Z</dcterms:modified>
</cp:coreProperties>
</file>